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rossecountyorg-my.sharepoint.com/personal/smorschauser_lacrossecounty_org/Documents/Documents/Vendor Items/"/>
    </mc:Choice>
  </mc:AlternateContent>
  <xr:revisionPtr revIDLastSave="6" documentId="13_ncr:201_{E6EA4576-466E-4F54-ACC0-B4D817642826}" xr6:coauthVersionLast="47" xr6:coauthVersionMax="47" xr10:uidLastSave="{B303DBF3-C69A-4F35-9C7A-211661438F70}"/>
  <bookViews>
    <workbookView xWindow="-120" yWindow="-120" windowWidth="29040" windowHeight="15840" xr2:uid="{9303E8D7-5C05-4B47-9C63-340C6770E9D1}"/>
  </bookViews>
  <sheets>
    <sheet name="Invoice 3.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" l="1"/>
  <c r="U32" i="1"/>
  <c r="S30" i="1"/>
  <c r="O30" i="1"/>
  <c r="P30" i="1" s="1"/>
  <c r="N30" i="1"/>
  <c r="S29" i="1"/>
  <c r="O29" i="1"/>
  <c r="P29" i="1" s="1"/>
  <c r="N29" i="1"/>
  <c r="S28" i="1"/>
  <c r="O28" i="1"/>
  <c r="P28" i="1" s="1"/>
  <c r="N28" i="1"/>
  <c r="S27" i="1"/>
  <c r="O27" i="1"/>
  <c r="P27" i="1" s="1"/>
  <c r="N27" i="1"/>
  <c r="S26" i="1"/>
  <c r="O26" i="1"/>
  <c r="P26" i="1" s="1"/>
  <c r="N26" i="1"/>
  <c r="S25" i="1"/>
  <c r="O25" i="1"/>
  <c r="P25" i="1" s="1"/>
  <c r="N25" i="1"/>
  <c r="S24" i="1"/>
  <c r="O24" i="1"/>
  <c r="P24" i="1" s="1"/>
  <c r="N24" i="1"/>
  <c r="S23" i="1"/>
  <c r="O23" i="1"/>
  <c r="P23" i="1" s="1"/>
  <c r="N23" i="1"/>
  <c r="S22" i="1"/>
  <c r="O22" i="1"/>
  <c r="P22" i="1" s="1"/>
  <c r="N22" i="1"/>
  <c r="S21" i="1"/>
  <c r="O21" i="1"/>
  <c r="P21" i="1" s="1"/>
  <c r="N21" i="1"/>
  <c r="S20" i="1"/>
  <c r="O20" i="1"/>
  <c r="P20" i="1" s="1"/>
  <c r="N20" i="1"/>
  <c r="S19" i="1"/>
  <c r="O19" i="1"/>
  <c r="P19" i="1" s="1"/>
  <c r="N19" i="1"/>
  <c r="S18" i="1"/>
  <c r="O18" i="1"/>
  <c r="P18" i="1" s="1"/>
  <c r="N18" i="1"/>
  <c r="S17" i="1"/>
  <c r="O17" i="1"/>
  <c r="P17" i="1" s="1"/>
  <c r="N17" i="1"/>
  <c r="S16" i="1"/>
  <c r="O16" i="1"/>
  <c r="P16" i="1" s="1"/>
  <c r="N16" i="1"/>
  <c r="S15" i="1"/>
  <c r="O15" i="1"/>
  <c r="P15" i="1" s="1"/>
  <c r="N15" i="1"/>
</calcChain>
</file>

<file path=xl/sharedStrings.xml><?xml version="1.0" encoding="utf-8"?>
<sst xmlns="http://schemas.openxmlformats.org/spreadsheetml/2006/main" count="89" uniqueCount="86">
  <si>
    <t>Provider Name:</t>
  </si>
  <si>
    <t>ENTER AGENCY INFO HERE</t>
  </si>
  <si>
    <t>Invoice Date:</t>
  </si>
  <si>
    <t>Provider Address:</t>
  </si>
  <si>
    <t>Provider City/State/Zip:</t>
  </si>
  <si>
    <t>Invoice Number:</t>
  </si>
  <si>
    <t>Provider Contact Name:</t>
  </si>
  <si>
    <t>Provider Phone Number:</t>
  </si>
  <si>
    <t xml:space="preserve"> SUBMT TO:</t>
  </si>
  <si>
    <t>La Crosse County Human Services</t>
  </si>
  <si>
    <t>Services for the Month of:</t>
  </si>
  <si>
    <t>Attn: HS Fiscal Services</t>
  </si>
  <si>
    <t>300 4th Street North</t>
  </si>
  <si>
    <t>Total Amount Billed for Services:</t>
  </si>
  <si>
    <t>La Crosse, WI 54602</t>
  </si>
  <si>
    <t>EMAIL:</t>
  </si>
  <si>
    <t xml:space="preserve">hsinvoices@lacrossecounty.org </t>
  </si>
  <si>
    <t>La Crosse County Use Only</t>
  </si>
  <si>
    <t>Program (Funding Source)</t>
  </si>
  <si>
    <t>Participant Name (Client)</t>
  </si>
  <si>
    <t>Date of Service</t>
  </si>
  <si>
    <t>Client #</t>
  </si>
  <si>
    <t xml:space="preserve">Auth # </t>
  </si>
  <si>
    <t>Service Description
(CCS-Include travel separately)</t>
  </si>
  <si>
    <t>Individual or Group</t>
  </si>
  <si>
    <t>Service Location</t>
  </si>
  <si>
    <t>Type of Contact</t>
  </si>
  <si>
    <t>Service 
Code</t>
  </si>
  <si>
    <t>CPT Code</t>
  </si>
  <si>
    <t xml:space="preserve">Batch # </t>
  </si>
  <si>
    <t>Duration</t>
  </si>
  <si>
    <t>Units Authorized</t>
  </si>
  <si>
    <t>Amount Paid</t>
  </si>
  <si>
    <t>Service Units (CCS = Qthr)</t>
  </si>
  <si>
    <t>Contracted Rate</t>
  </si>
  <si>
    <t>Amount Billed</t>
  </si>
  <si>
    <t>Performing Provider / Clinician Name</t>
  </si>
  <si>
    <t>Credentials (Degree) of Provider</t>
  </si>
  <si>
    <t>Service Location Types</t>
  </si>
  <si>
    <t>Service Description</t>
  </si>
  <si>
    <t>CCS</t>
  </si>
  <si>
    <t>EXAMPLE John Doe</t>
  </si>
  <si>
    <t>Employment Related Skills Training</t>
  </si>
  <si>
    <t>Individual</t>
  </si>
  <si>
    <t>10 Telehealth Provided in Patient's Home</t>
  </si>
  <si>
    <t>Audio-Visual</t>
  </si>
  <si>
    <t>Emily Engling</t>
  </si>
  <si>
    <t>Bachelor's</t>
  </si>
  <si>
    <t>02 Telehealth Provided Other than in Patient's Home</t>
  </si>
  <si>
    <t>Individual Skill Development &amp; Enhancement</t>
  </si>
  <si>
    <t>02 Audio only Provided Other than in Patient's Home</t>
  </si>
  <si>
    <t>Individual Skill Development &amp; Enhancement: Service Planning</t>
  </si>
  <si>
    <t xml:space="preserve">03 School </t>
  </si>
  <si>
    <t>Individual Skill Development &amp; Enhancement: Travel</t>
  </si>
  <si>
    <t>10 Audio only Provided in Patient's Home</t>
  </si>
  <si>
    <t>Employment Related Skills Training: Service Planning</t>
  </si>
  <si>
    <t>11 Office</t>
  </si>
  <si>
    <t>Employment Related Skills Training: Travel</t>
  </si>
  <si>
    <t>12 Home</t>
  </si>
  <si>
    <t>Psychoeducation</t>
  </si>
  <si>
    <t>14 Group Home</t>
  </si>
  <si>
    <t>Psychoeducation: Service Planning</t>
  </si>
  <si>
    <t>21 Inpatient Hospital</t>
  </si>
  <si>
    <t>Psychoeducation: Travel</t>
  </si>
  <si>
    <t>51 Inpatient Psychiatric Facility</t>
  </si>
  <si>
    <t>Psychoeducation NMT</t>
  </si>
  <si>
    <t>55 Residential or Substance Abuse Treatment Facility</t>
  </si>
  <si>
    <t>Psychoeducation NMT: Service Planning</t>
  </si>
  <si>
    <t>99 Other Place of Service</t>
  </si>
  <si>
    <t>Psychoeducation NMT: Travel</t>
  </si>
  <si>
    <t>Wellness Management &amp; Recovery Services</t>
  </si>
  <si>
    <t>Wellness Management &amp; Recovery Services: Service Planning</t>
  </si>
  <si>
    <t>Wellness Management &amp; Recovery Services: Travel</t>
  </si>
  <si>
    <t>Psychotherapy</t>
  </si>
  <si>
    <t>Psychotherapy: Service Planning</t>
  </si>
  <si>
    <t>I certify that all services have been provided.  (Claims for services must reflect actual services provided.)</t>
  </si>
  <si>
    <t>Total Amount Paid for Services:</t>
  </si>
  <si>
    <t>Psychotherapy: Travel</t>
  </si>
  <si>
    <t>Diagnostic Evaluations</t>
  </si>
  <si>
    <t xml:space="preserve">Provider Signature: </t>
  </si>
  <si>
    <t>Diagnostic Evaluations: Service Planning</t>
  </si>
  <si>
    <t>(Type or Sign Name)</t>
  </si>
  <si>
    <t>Diagnostic Evaluations: Travel</t>
  </si>
  <si>
    <t>Substance Abuse Treatment</t>
  </si>
  <si>
    <t>Substance Abuse Treatment: Service Planning</t>
  </si>
  <si>
    <t>Substance Abuse Treatment: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</si>
</sst>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3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.5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</font>
    <font>
      <sz val="8"/>
      <color theme="1"/>
      <name val="Arial Narrow"/>
      <family val="2"/>
    </font>
    <font>
      <sz val="11"/>
      <color rgb="FF000000"/>
      <name val="Arial Narrow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44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4" fontId="4" fillId="0" borderId="0" xfId="0" applyNumberFormat="1" applyFont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44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0" fillId="2" borderId="0" xfId="0" applyFill="1"/>
    <xf numFmtId="0" fontId="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44" fontId="5" fillId="0" borderId="7" xfId="1" applyFont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44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44" fontId="11" fillId="0" borderId="7" xfId="1" applyFont="1" applyFill="1" applyBorder="1" applyAlignment="1" applyProtection="1">
      <alignment horizontal="center" vertical="center"/>
      <protection locked="0"/>
    </xf>
    <xf numFmtId="4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12" fillId="0" borderId="23" xfId="2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invoices@lacrossecoun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CDDA-63A6-443E-B230-67E664CF9526}">
  <dimension ref="A1:X119"/>
  <sheetViews>
    <sheetView showGridLines="0" tabSelected="1" zoomScaleNormal="100" workbookViewId="0">
      <selection activeCell="G9" sqref="G9"/>
    </sheetView>
  </sheetViews>
  <sheetFormatPr defaultRowHeight="15.75"/>
  <cols>
    <col min="1" max="1" width="3.125" customWidth="1"/>
    <col min="2" max="2" width="11.25" customWidth="1"/>
    <col min="3" max="3" width="16.875" customWidth="1"/>
    <col min="4" max="4" width="11.375" customWidth="1"/>
    <col min="5" max="5" width="13.75" hidden="1" customWidth="1"/>
    <col min="6" max="6" width="15.125" hidden="1" customWidth="1"/>
    <col min="7" max="7" width="34.875" customWidth="1"/>
    <col min="8" max="8" width="9" customWidth="1"/>
    <col min="9" max="9" width="20.125" customWidth="1"/>
    <col min="10" max="10" width="9.125" customWidth="1"/>
    <col min="11" max="11" width="13.75" hidden="1" customWidth="1"/>
    <col min="12" max="12" width="12.25" hidden="1" customWidth="1"/>
    <col min="13" max="13" width="13.75" hidden="1" customWidth="1"/>
    <col min="14" max="14" width="10.625" hidden="1" customWidth="1"/>
    <col min="15" max="15" width="9.25" hidden="1" customWidth="1"/>
    <col min="16" max="16" width="10.125" hidden="1" customWidth="1"/>
    <col min="20" max="20" width="11.625" customWidth="1"/>
    <col min="21" max="21" width="16" customWidth="1"/>
    <col min="22" max="22" width="3.5" customWidth="1"/>
    <col min="23" max="23" width="10.625" hidden="1" customWidth="1"/>
    <col min="24" max="24" width="9" hidden="1" customWidth="1"/>
  </cols>
  <sheetData>
    <row r="1" spans="1:24" ht="16.5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2"/>
      <c r="V1" s="35"/>
    </row>
    <row r="2" spans="1:24" ht="36.75" thickBot="1">
      <c r="A2" s="35"/>
      <c r="B2" s="85" t="s">
        <v>0</v>
      </c>
      <c r="C2" s="86"/>
      <c r="D2" s="87" t="s">
        <v>1</v>
      </c>
      <c r="E2" s="88"/>
      <c r="F2" s="88"/>
      <c r="G2" s="88"/>
      <c r="H2" s="88"/>
      <c r="I2" s="88"/>
      <c r="J2" s="88"/>
      <c r="K2" s="89"/>
      <c r="L2" s="1"/>
      <c r="M2" s="1"/>
      <c r="N2" s="1"/>
      <c r="O2" s="1"/>
      <c r="P2" s="1"/>
      <c r="Q2" s="33"/>
      <c r="R2" s="3"/>
      <c r="S2" s="3"/>
      <c r="T2" s="4" t="s">
        <v>2</v>
      </c>
      <c r="U2" s="5"/>
      <c r="V2" s="36"/>
      <c r="W2" s="2"/>
    </row>
    <row r="3" spans="1:24" ht="17.25" thickBot="1">
      <c r="A3" s="35"/>
      <c r="B3" s="73" t="s">
        <v>3</v>
      </c>
      <c r="C3" s="74"/>
      <c r="D3" s="75"/>
      <c r="E3" s="76"/>
      <c r="F3" s="76"/>
      <c r="G3" s="76"/>
      <c r="H3" s="76"/>
      <c r="I3" s="76"/>
      <c r="J3" s="76"/>
      <c r="K3" s="77"/>
      <c r="L3" s="6"/>
      <c r="M3" s="6"/>
      <c r="N3" s="6"/>
      <c r="O3" s="6"/>
      <c r="P3" s="6"/>
      <c r="Q3" s="34"/>
      <c r="R3" s="8"/>
      <c r="S3" s="8"/>
      <c r="T3" s="7"/>
      <c r="U3" s="9"/>
      <c r="V3" s="37"/>
      <c r="W3" s="7"/>
    </row>
    <row r="4" spans="1:24" ht="33.75" thickBot="1">
      <c r="A4" s="35"/>
      <c r="B4" s="73" t="s">
        <v>4</v>
      </c>
      <c r="C4" s="74"/>
      <c r="D4" s="75"/>
      <c r="E4" s="76"/>
      <c r="F4" s="76"/>
      <c r="G4" s="76"/>
      <c r="H4" s="76"/>
      <c r="I4" s="76"/>
      <c r="J4" s="76"/>
      <c r="K4" s="77"/>
      <c r="L4" s="6"/>
      <c r="M4" s="6"/>
      <c r="N4" s="6"/>
      <c r="O4" s="6"/>
      <c r="P4" s="6"/>
      <c r="Q4" s="34"/>
      <c r="R4" s="8"/>
      <c r="S4" s="8"/>
      <c r="T4" s="11" t="s">
        <v>5</v>
      </c>
      <c r="U4" s="12"/>
      <c r="V4" s="37"/>
      <c r="W4" s="7"/>
    </row>
    <row r="5" spans="1:24" ht="16.5">
      <c r="A5" s="35"/>
      <c r="B5" s="73" t="s">
        <v>6</v>
      </c>
      <c r="C5" s="74"/>
      <c r="D5" s="75"/>
      <c r="E5" s="76"/>
      <c r="F5" s="76"/>
      <c r="G5" s="76"/>
      <c r="H5" s="76"/>
      <c r="I5" s="76"/>
      <c r="J5" s="76"/>
      <c r="K5" s="77"/>
      <c r="L5" s="6"/>
      <c r="M5" s="6"/>
      <c r="N5" s="6"/>
      <c r="O5" s="6"/>
      <c r="P5" s="6"/>
      <c r="Q5" s="34"/>
      <c r="R5" s="8"/>
      <c r="S5" s="8"/>
      <c r="T5" s="7"/>
      <c r="U5" s="10"/>
      <c r="V5" s="37"/>
      <c r="W5" s="7"/>
    </row>
    <row r="6" spans="1:24" ht="17.25" thickBot="1">
      <c r="A6" s="35"/>
      <c r="B6" s="78" t="s">
        <v>7</v>
      </c>
      <c r="C6" s="79"/>
      <c r="D6" s="80"/>
      <c r="E6" s="81"/>
      <c r="F6" s="81"/>
      <c r="G6" s="81"/>
      <c r="H6" s="81"/>
      <c r="I6" s="81"/>
      <c r="J6" s="81"/>
      <c r="K6" s="82"/>
      <c r="L6" s="6"/>
      <c r="M6" s="6"/>
      <c r="N6" s="6"/>
      <c r="O6" s="6"/>
      <c r="P6" s="6"/>
      <c r="Q6" s="34"/>
      <c r="R6" s="8"/>
      <c r="S6" s="8"/>
      <c r="T6" s="7"/>
      <c r="U6" s="10"/>
      <c r="V6" s="37"/>
      <c r="W6" s="7"/>
    </row>
    <row r="7" spans="1:24" ht="17.25" thickBot="1">
      <c r="A7" s="35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7"/>
      <c r="R7" s="6"/>
      <c r="S7" s="7"/>
      <c r="T7" s="7"/>
      <c r="U7" s="7"/>
      <c r="V7" s="38"/>
      <c r="W7" s="7"/>
    </row>
    <row r="8" spans="1:24" ht="27.75" customHeight="1" thickBot="1">
      <c r="A8" s="35"/>
      <c r="B8" s="13" t="s">
        <v>8</v>
      </c>
      <c r="C8" s="83" t="s">
        <v>9</v>
      </c>
      <c r="D8" s="84"/>
      <c r="E8" s="58"/>
      <c r="F8" s="58"/>
      <c r="G8" s="7"/>
      <c r="H8" s="7"/>
      <c r="I8" s="7"/>
      <c r="J8" s="7"/>
      <c r="K8" s="7"/>
      <c r="L8" s="6"/>
      <c r="M8" s="6"/>
      <c r="N8" s="6"/>
      <c r="O8" s="6"/>
      <c r="P8" s="6"/>
      <c r="Q8" s="7"/>
      <c r="R8" s="60" t="s">
        <v>10</v>
      </c>
      <c r="S8" s="62"/>
      <c r="T8" s="66"/>
      <c r="U8" s="67"/>
      <c r="V8" s="39"/>
      <c r="W8" s="8"/>
    </row>
    <row r="9" spans="1:24" ht="17.25" thickBot="1">
      <c r="A9" s="35"/>
      <c r="B9" s="14"/>
      <c r="C9" s="68" t="s">
        <v>11</v>
      </c>
      <c r="D9" s="69"/>
      <c r="E9" s="58"/>
      <c r="F9" s="58"/>
      <c r="G9" s="7"/>
      <c r="H9" s="7"/>
      <c r="I9" s="7"/>
      <c r="J9" s="7"/>
      <c r="K9" s="7"/>
      <c r="L9" s="6"/>
      <c r="M9" s="6"/>
      <c r="N9" s="6"/>
      <c r="O9" s="6"/>
      <c r="P9" s="6"/>
      <c r="Q9" s="7"/>
      <c r="R9" s="7"/>
      <c r="S9" s="7"/>
      <c r="T9" s="7"/>
      <c r="U9" s="7"/>
      <c r="V9" s="39"/>
      <c r="W9" s="8"/>
    </row>
    <row r="10" spans="1:24" ht="17.25" thickBot="1">
      <c r="A10" s="35"/>
      <c r="B10" s="15"/>
      <c r="C10" s="68" t="s">
        <v>12</v>
      </c>
      <c r="D10" s="69"/>
      <c r="E10" s="58"/>
      <c r="F10" s="58"/>
      <c r="G10" s="7"/>
      <c r="H10" s="7"/>
      <c r="I10" s="7"/>
      <c r="J10" s="7"/>
      <c r="K10" s="7"/>
      <c r="L10" s="6"/>
      <c r="M10" s="6"/>
      <c r="N10" s="6"/>
      <c r="O10" s="6"/>
      <c r="P10" s="6"/>
      <c r="Q10" s="7"/>
      <c r="R10" s="60" t="s">
        <v>13</v>
      </c>
      <c r="S10" s="61"/>
      <c r="T10" s="62"/>
      <c r="U10" s="16">
        <f>SUM(S15:S30)</f>
        <v>86.36</v>
      </c>
      <c r="V10" s="39"/>
      <c r="W10" s="8"/>
    </row>
    <row r="11" spans="1:24" ht="16.5">
      <c r="A11" s="35"/>
      <c r="B11" s="15"/>
      <c r="C11" s="58" t="s">
        <v>14</v>
      </c>
      <c r="D11" s="59"/>
      <c r="E11" s="58"/>
      <c r="F11" s="58"/>
      <c r="G11" s="7"/>
      <c r="H11" s="7"/>
      <c r="I11" s="7"/>
      <c r="J11" s="7"/>
      <c r="K11" s="7"/>
      <c r="L11" s="6"/>
      <c r="M11" s="6"/>
      <c r="N11" s="6"/>
      <c r="O11" s="6"/>
      <c r="P11" s="6"/>
      <c r="Q11" s="7"/>
      <c r="R11" s="17"/>
      <c r="S11" s="17"/>
      <c r="T11" s="17"/>
      <c r="U11" s="18"/>
      <c r="V11" s="39"/>
      <c r="W11" s="8"/>
    </row>
    <row r="12" spans="1:24" ht="16.5">
      <c r="A12" s="35"/>
      <c r="B12" s="19" t="s">
        <v>15</v>
      </c>
      <c r="C12" s="90" t="s">
        <v>16</v>
      </c>
      <c r="D12" s="20"/>
      <c r="E12" s="58"/>
      <c r="F12" s="58"/>
      <c r="G12" s="7"/>
      <c r="H12" s="7"/>
      <c r="I12" s="7"/>
      <c r="J12" s="7"/>
      <c r="K12" s="7"/>
      <c r="L12" s="6"/>
      <c r="M12" s="6"/>
      <c r="N12" s="6"/>
      <c r="O12" s="6"/>
      <c r="P12" s="6"/>
      <c r="Q12" s="7"/>
      <c r="R12" s="7"/>
      <c r="S12" s="7"/>
      <c r="T12" s="7"/>
      <c r="U12" s="8"/>
      <c r="V12" s="39"/>
      <c r="W12" s="7"/>
    </row>
    <row r="13" spans="1:24" ht="17.25" thickBot="1">
      <c r="A13" s="35"/>
      <c r="B13" s="7"/>
      <c r="C13" s="7"/>
      <c r="D13" s="7"/>
      <c r="E13" s="70" t="s">
        <v>17</v>
      </c>
      <c r="F13" s="71"/>
      <c r="G13" s="7"/>
      <c r="H13" s="7"/>
      <c r="I13" s="7"/>
      <c r="J13" s="7"/>
      <c r="K13" s="7"/>
      <c r="L13" s="70" t="s">
        <v>17</v>
      </c>
      <c r="M13" s="72"/>
      <c r="N13" s="72"/>
      <c r="O13" s="72"/>
      <c r="P13" s="71"/>
      <c r="Q13" s="7"/>
      <c r="R13" s="6"/>
      <c r="S13" s="7"/>
      <c r="T13" s="7"/>
      <c r="V13" s="38"/>
      <c r="W13" s="7"/>
    </row>
    <row r="14" spans="1:24" ht="66.75" thickBot="1">
      <c r="A14" s="35"/>
      <c r="B14" s="57" t="s">
        <v>18</v>
      </c>
      <c r="C14" s="21" t="s">
        <v>19</v>
      </c>
      <c r="D14" s="21" t="s">
        <v>20</v>
      </c>
      <c r="E14" s="21" t="s">
        <v>21</v>
      </c>
      <c r="F14" s="21" t="s">
        <v>22</v>
      </c>
      <c r="G14" s="21" t="s">
        <v>23</v>
      </c>
      <c r="H14" s="57" t="s">
        <v>24</v>
      </c>
      <c r="I14" s="57" t="s">
        <v>25</v>
      </c>
      <c r="J14" s="57" t="s">
        <v>26</v>
      </c>
      <c r="K14" s="57" t="s">
        <v>27</v>
      </c>
      <c r="L14" s="57" t="s">
        <v>28</v>
      </c>
      <c r="M14" s="57" t="s">
        <v>29</v>
      </c>
      <c r="N14" s="57" t="s">
        <v>30</v>
      </c>
      <c r="O14" s="57" t="s">
        <v>31</v>
      </c>
      <c r="P14" s="57" t="s">
        <v>32</v>
      </c>
      <c r="Q14" s="57" t="s">
        <v>33</v>
      </c>
      <c r="R14" s="57" t="s">
        <v>34</v>
      </c>
      <c r="S14" s="57" t="s">
        <v>35</v>
      </c>
      <c r="T14" s="22" t="s">
        <v>36</v>
      </c>
      <c r="U14" s="21" t="s">
        <v>37</v>
      </c>
      <c r="V14" s="40"/>
      <c r="W14" s="8" t="s">
        <v>38</v>
      </c>
      <c r="X14" s="31" t="s">
        <v>39</v>
      </c>
    </row>
    <row r="15" spans="1:24" ht="33.75" customHeight="1">
      <c r="A15" s="35"/>
      <c r="B15" s="47" t="s">
        <v>40</v>
      </c>
      <c r="C15" s="47" t="s">
        <v>41</v>
      </c>
      <c r="D15" s="48">
        <v>44566</v>
      </c>
      <c r="E15" s="48"/>
      <c r="F15" s="48"/>
      <c r="G15" s="47" t="s">
        <v>42</v>
      </c>
      <c r="H15" s="49" t="s">
        <v>43</v>
      </c>
      <c r="I15" s="50" t="s">
        <v>44</v>
      </c>
      <c r="J15" s="49" t="s">
        <v>45</v>
      </c>
      <c r="K15" s="49"/>
      <c r="L15" s="49"/>
      <c r="M15" s="49"/>
      <c r="N15" s="49">
        <f>+Q15*15</f>
        <v>60</v>
      </c>
      <c r="O15" s="49">
        <f>+Q15</f>
        <v>4</v>
      </c>
      <c r="P15" s="51">
        <f>+O15*R15</f>
        <v>86.36</v>
      </c>
      <c r="Q15" s="52">
        <v>4</v>
      </c>
      <c r="R15" s="53">
        <v>21.59</v>
      </c>
      <c r="S15" s="54">
        <f t="shared" ref="S15:S30" si="0">ROUND(Q15*R15,2)</f>
        <v>86.36</v>
      </c>
      <c r="T15" s="55" t="s">
        <v>46</v>
      </c>
      <c r="U15" s="55" t="s">
        <v>47</v>
      </c>
      <c r="V15" s="38"/>
      <c r="W15" s="27" t="s">
        <v>48</v>
      </c>
      <c r="X15" s="32" t="s">
        <v>49</v>
      </c>
    </row>
    <row r="16" spans="1:24" ht="16.5">
      <c r="A16" s="35"/>
      <c r="B16" s="23"/>
      <c r="C16" s="23"/>
      <c r="D16" s="24"/>
      <c r="E16" s="24"/>
      <c r="F16" s="24"/>
      <c r="G16" s="23"/>
      <c r="H16" s="56"/>
      <c r="I16" s="43"/>
      <c r="J16" s="56"/>
      <c r="K16" s="56"/>
      <c r="L16" s="56"/>
      <c r="M16" s="56"/>
      <c r="N16" s="56">
        <f t="shared" ref="N16:N30" si="1">+Q16*15</f>
        <v>0</v>
      </c>
      <c r="O16" s="56">
        <f t="shared" ref="O16:O30" si="2">+Q16</f>
        <v>0</v>
      </c>
      <c r="P16" s="25">
        <f t="shared" ref="P16:P30" si="3">+O16*R16</f>
        <v>0</v>
      </c>
      <c r="Q16" s="26"/>
      <c r="R16" s="44">
        <v>21.59</v>
      </c>
      <c r="S16" s="45">
        <f t="shared" si="0"/>
        <v>0</v>
      </c>
      <c r="T16" s="46"/>
      <c r="U16" s="46"/>
      <c r="V16" s="38"/>
      <c r="W16" s="28" t="s">
        <v>50</v>
      </c>
      <c r="X16" s="32" t="s">
        <v>51</v>
      </c>
    </row>
    <row r="17" spans="1:24" ht="16.5">
      <c r="A17" s="35"/>
      <c r="B17" s="23"/>
      <c r="C17" s="23"/>
      <c r="D17" s="24"/>
      <c r="E17" s="24"/>
      <c r="F17" s="24"/>
      <c r="G17" s="23"/>
      <c r="H17" s="56"/>
      <c r="I17" s="43"/>
      <c r="J17" s="56"/>
      <c r="K17" s="56"/>
      <c r="L17" s="56"/>
      <c r="M17" s="56"/>
      <c r="N17" s="56">
        <f t="shared" si="1"/>
        <v>0</v>
      </c>
      <c r="O17" s="56">
        <f t="shared" si="2"/>
        <v>0</v>
      </c>
      <c r="P17" s="25">
        <f t="shared" si="3"/>
        <v>0</v>
      </c>
      <c r="Q17" s="26"/>
      <c r="R17" s="44">
        <v>21.59</v>
      </c>
      <c r="S17" s="45">
        <f t="shared" si="0"/>
        <v>0</v>
      </c>
      <c r="T17" s="46"/>
      <c r="U17" s="46"/>
      <c r="V17" s="38"/>
      <c r="W17" s="27" t="s">
        <v>52</v>
      </c>
      <c r="X17" t="s">
        <v>53</v>
      </c>
    </row>
    <row r="18" spans="1:24" ht="16.5">
      <c r="A18" s="35"/>
      <c r="B18" s="23"/>
      <c r="C18" s="23"/>
      <c r="D18" s="24"/>
      <c r="E18" s="24"/>
      <c r="F18" s="24"/>
      <c r="G18" s="23"/>
      <c r="H18" s="56"/>
      <c r="I18" s="43"/>
      <c r="J18" s="56"/>
      <c r="K18" s="56"/>
      <c r="L18" s="56"/>
      <c r="M18" s="56"/>
      <c r="N18" s="56">
        <f t="shared" si="1"/>
        <v>0</v>
      </c>
      <c r="O18" s="56">
        <f t="shared" si="2"/>
        <v>0</v>
      </c>
      <c r="P18" s="25">
        <f t="shared" si="3"/>
        <v>0</v>
      </c>
      <c r="Q18" s="26"/>
      <c r="R18" s="44">
        <v>21.59</v>
      </c>
      <c r="S18" s="45">
        <f t="shared" si="0"/>
        <v>0</v>
      </c>
      <c r="T18" s="46"/>
      <c r="U18" s="46"/>
      <c r="V18" s="38"/>
      <c r="W18" s="27" t="s">
        <v>44</v>
      </c>
      <c r="X18" t="s">
        <v>42</v>
      </c>
    </row>
    <row r="19" spans="1:24" ht="16.5">
      <c r="A19" s="35"/>
      <c r="B19" s="23"/>
      <c r="C19" s="23"/>
      <c r="D19" s="24"/>
      <c r="E19" s="24"/>
      <c r="F19" s="24"/>
      <c r="G19" s="23"/>
      <c r="H19" s="56"/>
      <c r="I19" s="43"/>
      <c r="J19" s="56"/>
      <c r="K19" s="56"/>
      <c r="L19" s="56"/>
      <c r="M19" s="56"/>
      <c r="N19" s="56">
        <f t="shared" si="1"/>
        <v>0</v>
      </c>
      <c r="O19" s="56">
        <f t="shared" si="2"/>
        <v>0</v>
      </c>
      <c r="P19" s="25">
        <f t="shared" si="3"/>
        <v>0</v>
      </c>
      <c r="Q19" s="26"/>
      <c r="R19" s="44">
        <v>21.59</v>
      </c>
      <c r="S19" s="45">
        <f t="shared" si="0"/>
        <v>0</v>
      </c>
      <c r="T19" s="46"/>
      <c r="U19" s="46"/>
      <c r="V19" s="38"/>
      <c r="W19" s="7" t="s">
        <v>54</v>
      </c>
      <c r="X19" t="s">
        <v>55</v>
      </c>
    </row>
    <row r="20" spans="1:24" ht="16.5">
      <c r="A20" s="35"/>
      <c r="B20" s="23"/>
      <c r="C20" s="23"/>
      <c r="D20" s="24"/>
      <c r="E20" s="24"/>
      <c r="F20" s="24"/>
      <c r="G20" s="23"/>
      <c r="H20" s="56"/>
      <c r="I20" s="43"/>
      <c r="J20" s="56"/>
      <c r="K20" s="56"/>
      <c r="L20" s="56"/>
      <c r="M20" s="56"/>
      <c r="N20" s="56">
        <f t="shared" si="1"/>
        <v>0</v>
      </c>
      <c r="O20" s="56">
        <f t="shared" si="2"/>
        <v>0</v>
      </c>
      <c r="P20" s="25">
        <f t="shared" si="3"/>
        <v>0</v>
      </c>
      <c r="Q20" s="26"/>
      <c r="R20" s="44">
        <v>21.59</v>
      </c>
      <c r="S20" s="45">
        <f t="shared" si="0"/>
        <v>0</v>
      </c>
      <c r="T20" s="46"/>
      <c r="U20" s="46"/>
      <c r="V20" s="38"/>
      <c r="W20" s="27" t="s">
        <v>56</v>
      </c>
      <c r="X20" t="s">
        <v>57</v>
      </c>
    </row>
    <row r="21" spans="1:24" ht="16.5">
      <c r="A21" s="35"/>
      <c r="B21" s="23"/>
      <c r="C21" s="23"/>
      <c r="D21" s="24"/>
      <c r="E21" s="24"/>
      <c r="F21" s="24"/>
      <c r="G21" s="23"/>
      <c r="H21" s="56"/>
      <c r="I21" s="43"/>
      <c r="J21" s="56"/>
      <c r="K21" s="56"/>
      <c r="L21" s="56"/>
      <c r="M21" s="56"/>
      <c r="N21" s="56">
        <f t="shared" si="1"/>
        <v>0</v>
      </c>
      <c r="O21" s="56">
        <f t="shared" si="2"/>
        <v>0</v>
      </c>
      <c r="P21" s="25">
        <f t="shared" si="3"/>
        <v>0</v>
      </c>
      <c r="Q21" s="26"/>
      <c r="R21" s="44">
        <v>21.59</v>
      </c>
      <c r="S21" s="45">
        <f t="shared" si="0"/>
        <v>0</v>
      </c>
      <c r="T21" s="46"/>
      <c r="U21" s="46"/>
      <c r="V21" s="38"/>
      <c r="W21" s="27" t="s">
        <v>58</v>
      </c>
      <c r="X21" t="s">
        <v>59</v>
      </c>
    </row>
    <row r="22" spans="1:24" ht="16.5">
      <c r="A22" s="35"/>
      <c r="B22" s="23"/>
      <c r="C22" s="23"/>
      <c r="D22" s="24"/>
      <c r="E22" s="24"/>
      <c r="F22" s="24"/>
      <c r="G22" s="23"/>
      <c r="H22" s="56"/>
      <c r="I22" s="43"/>
      <c r="J22" s="56"/>
      <c r="K22" s="56"/>
      <c r="L22" s="56"/>
      <c r="M22" s="56"/>
      <c r="N22" s="56">
        <f t="shared" si="1"/>
        <v>0</v>
      </c>
      <c r="O22" s="56">
        <f t="shared" si="2"/>
        <v>0</v>
      </c>
      <c r="P22" s="25">
        <f t="shared" si="3"/>
        <v>0</v>
      </c>
      <c r="Q22" s="26"/>
      <c r="R22" s="44">
        <v>21.59</v>
      </c>
      <c r="S22" s="45">
        <f t="shared" si="0"/>
        <v>0</v>
      </c>
      <c r="T22" s="46"/>
      <c r="U22" s="46"/>
      <c r="V22" s="38"/>
      <c r="W22" s="27" t="s">
        <v>60</v>
      </c>
      <c r="X22" t="s">
        <v>61</v>
      </c>
    </row>
    <row r="23" spans="1:24" ht="16.5">
      <c r="A23" s="35"/>
      <c r="B23" s="23"/>
      <c r="C23" s="23"/>
      <c r="D23" s="24"/>
      <c r="E23" s="24"/>
      <c r="F23" s="24"/>
      <c r="G23" s="23"/>
      <c r="H23" s="56"/>
      <c r="I23" s="43"/>
      <c r="J23" s="56"/>
      <c r="K23" s="56"/>
      <c r="L23" s="56"/>
      <c r="M23" s="56"/>
      <c r="N23" s="56">
        <f t="shared" si="1"/>
        <v>0</v>
      </c>
      <c r="O23" s="56">
        <f t="shared" si="2"/>
        <v>0</v>
      </c>
      <c r="P23" s="25">
        <f t="shared" si="3"/>
        <v>0</v>
      </c>
      <c r="Q23" s="26"/>
      <c r="R23" s="44">
        <v>21.59</v>
      </c>
      <c r="S23" s="45">
        <f t="shared" si="0"/>
        <v>0</v>
      </c>
      <c r="T23" s="23"/>
      <c r="U23" s="23"/>
      <c r="V23" s="38"/>
      <c r="W23" s="27" t="s">
        <v>62</v>
      </c>
      <c r="X23" t="s">
        <v>63</v>
      </c>
    </row>
    <row r="24" spans="1:24" ht="16.5">
      <c r="A24" s="35"/>
      <c r="B24" s="23"/>
      <c r="C24" s="23"/>
      <c r="D24" s="24"/>
      <c r="E24" s="24"/>
      <c r="F24" s="24"/>
      <c r="G24" s="23"/>
      <c r="H24" s="56"/>
      <c r="I24" s="43"/>
      <c r="J24" s="56"/>
      <c r="K24" s="56"/>
      <c r="L24" s="56"/>
      <c r="M24" s="56"/>
      <c r="N24" s="56">
        <f t="shared" si="1"/>
        <v>0</v>
      </c>
      <c r="O24" s="56">
        <f t="shared" si="2"/>
        <v>0</v>
      </c>
      <c r="P24" s="25">
        <f t="shared" si="3"/>
        <v>0</v>
      </c>
      <c r="Q24" s="26"/>
      <c r="R24" s="44">
        <v>21.59</v>
      </c>
      <c r="S24" s="45">
        <f t="shared" si="0"/>
        <v>0</v>
      </c>
      <c r="T24" s="23"/>
      <c r="U24" s="23"/>
      <c r="V24" s="38"/>
      <c r="W24" s="27" t="s">
        <v>64</v>
      </c>
      <c r="X24" t="s">
        <v>65</v>
      </c>
    </row>
    <row r="25" spans="1:24" ht="16.5">
      <c r="A25" s="35"/>
      <c r="B25" s="23"/>
      <c r="C25" s="23"/>
      <c r="D25" s="24"/>
      <c r="E25" s="24"/>
      <c r="F25" s="24"/>
      <c r="G25" s="23"/>
      <c r="H25" s="56"/>
      <c r="I25" s="43"/>
      <c r="J25" s="56"/>
      <c r="K25" s="56"/>
      <c r="L25" s="56"/>
      <c r="M25" s="56"/>
      <c r="N25" s="56">
        <f t="shared" si="1"/>
        <v>0</v>
      </c>
      <c r="O25" s="56">
        <f t="shared" si="2"/>
        <v>0</v>
      </c>
      <c r="P25" s="25">
        <f t="shared" si="3"/>
        <v>0</v>
      </c>
      <c r="Q25" s="26"/>
      <c r="R25" s="44">
        <v>21.59</v>
      </c>
      <c r="S25" s="45">
        <f t="shared" si="0"/>
        <v>0</v>
      </c>
      <c r="T25" s="23"/>
      <c r="U25" s="23"/>
      <c r="V25" s="38"/>
      <c r="W25" s="27" t="s">
        <v>66</v>
      </c>
      <c r="X25" t="s">
        <v>67</v>
      </c>
    </row>
    <row r="26" spans="1:24" ht="16.5">
      <c r="A26" s="35"/>
      <c r="B26" s="23"/>
      <c r="C26" s="23"/>
      <c r="D26" s="24"/>
      <c r="E26" s="24"/>
      <c r="F26" s="24"/>
      <c r="G26" s="23"/>
      <c r="H26" s="56"/>
      <c r="I26" s="43"/>
      <c r="J26" s="56"/>
      <c r="K26" s="56"/>
      <c r="L26" s="56"/>
      <c r="M26" s="56"/>
      <c r="N26" s="56">
        <f t="shared" si="1"/>
        <v>0</v>
      </c>
      <c r="O26" s="56">
        <f t="shared" si="2"/>
        <v>0</v>
      </c>
      <c r="P26" s="25">
        <f t="shared" si="3"/>
        <v>0</v>
      </c>
      <c r="Q26" s="26"/>
      <c r="R26" s="44">
        <v>21.59</v>
      </c>
      <c r="S26" s="45">
        <f t="shared" si="0"/>
        <v>0</v>
      </c>
      <c r="T26" s="23"/>
      <c r="U26" s="23"/>
      <c r="V26" s="38"/>
      <c r="W26" s="27" t="s">
        <v>68</v>
      </c>
      <c r="X26" t="s">
        <v>69</v>
      </c>
    </row>
    <row r="27" spans="1:24" ht="16.5">
      <c r="A27" s="35"/>
      <c r="B27" s="23"/>
      <c r="C27" s="23"/>
      <c r="D27" s="24"/>
      <c r="E27" s="24"/>
      <c r="F27" s="24"/>
      <c r="G27" s="23"/>
      <c r="H27" s="56"/>
      <c r="I27" s="43"/>
      <c r="J27" s="56"/>
      <c r="K27" s="56"/>
      <c r="L27" s="56"/>
      <c r="M27" s="56"/>
      <c r="N27" s="56">
        <f t="shared" si="1"/>
        <v>0</v>
      </c>
      <c r="O27" s="56">
        <f t="shared" si="2"/>
        <v>0</v>
      </c>
      <c r="P27" s="25">
        <f t="shared" si="3"/>
        <v>0</v>
      </c>
      <c r="Q27" s="26"/>
      <c r="R27" s="44">
        <v>21.59</v>
      </c>
      <c r="S27" s="45">
        <f t="shared" si="0"/>
        <v>0</v>
      </c>
      <c r="T27" s="23"/>
      <c r="U27" s="23"/>
      <c r="V27" s="38"/>
      <c r="W27" s="7"/>
      <c r="X27" t="s">
        <v>70</v>
      </c>
    </row>
    <row r="28" spans="1:24" ht="16.5">
      <c r="A28" s="35"/>
      <c r="B28" s="23"/>
      <c r="C28" s="23"/>
      <c r="D28" s="24"/>
      <c r="E28" s="24"/>
      <c r="F28" s="24"/>
      <c r="G28" s="23"/>
      <c r="H28" s="56"/>
      <c r="I28" s="43"/>
      <c r="J28" s="56"/>
      <c r="K28" s="56"/>
      <c r="L28" s="56"/>
      <c r="M28" s="56"/>
      <c r="N28" s="56">
        <f t="shared" si="1"/>
        <v>0</v>
      </c>
      <c r="O28" s="56">
        <f t="shared" si="2"/>
        <v>0</v>
      </c>
      <c r="P28" s="25">
        <f t="shared" si="3"/>
        <v>0</v>
      </c>
      <c r="Q28" s="26"/>
      <c r="R28" s="44">
        <v>21.59</v>
      </c>
      <c r="S28" s="45">
        <f t="shared" si="0"/>
        <v>0</v>
      </c>
      <c r="T28" s="23"/>
      <c r="U28" s="23"/>
      <c r="V28" s="38"/>
      <c r="W28" s="7"/>
      <c r="X28" t="s">
        <v>71</v>
      </c>
    </row>
    <row r="29" spans="1:24" ht="16.5">
      <c r="A29" s="35"/>
      <c r="B29" s="23"/>
      <c r="C29" s="23"/>
      <c r="D29" s="24"/>
      <c r="E29" s="24"/>
      <c r="F29" s="24"/>
      <c r="G29" s="23"/>
      <c r="H29" s="56"/>
      <c r="I29" s="43"/>
      <c r="J29" s="56"/>
      <c r="K29" s="56"/>
      <c r="L29" s="56"/>
      <c r="M29" s="56"/>
      <c r="N29" s="56">
        <f t="shared" si="1"/>
        <v>0</v>
      </c>
      <c r="O29" s="56">
        <f t="shared" si="2"/>
        <v>0</v>
      </c>
      <c r="P29" s="25">
        <f t="shared" si="3"/>
        <v>0</v>
      </c>
      <c r="Q29" s="26"/>
      <c r="R29" s="44">
        <v>21.59</v>
      </c>
      <c r="S29" s="45">
        <f t="shared" si="0"/>
        <v>0</v>
      </c>
      <c r="T29" s="23"/>
      <c r="U29" s="23"/>
      <c r="V29" s="38"/>
      <c r="W29" s="7"/>
      <c r="X29" t="s">
        <v>72</v>
      </c>
    </row>
    <row r="30" spans="1:24" ht="16.5">
      <c r="A30" s="35"/>
      <c r="B30" s="23"/>
      <c r="C30" s="23"/>
      <c r="D30" s="24"/>
      <c r="E30" s="24"/>
      <c r="F30" s="24"/>
      <c r="G30" s="23"/>
      <c r="H30" s="56"/>
      <c r="I30" s="43"/>
      <c r="J30" s="56"/>
      <c r="K30" s="56"/>
      <c r="L30" s="56"/>
      <c r="M30" s="56"/>
      <c r="N30" s="56">
        <f t="shared" si="1"/>
        <v>0</v>
      </c>
      <c r="O30" s="56">
        <f t="shared" si="2"/>
        <v>0</v>
      </c>
      <c r="P30" s="25">
        <f t="shared" si="3"/>
        <v>0</v>
      </c>
      <c r="Q30" s="26"/>
      <c r="R30" s="44">
        <v>21.59</v>
      </c>
      <c r="S30" s="45">
        <f t="shared" si="0"/>
        <v>0</v>
      </c>
      <c r="T30" s="23"/>
      <c r="U30" s="23"/>
      <c r="V30" s="38"/>
      <c r="W30" s="7"/>
      <c r="X30" t="s">
        <v>73</v>
      </c>
    </row>
    <row r="31" spans="1:24" ht="17.25" thickBot="1">
      <c r="A31" s="35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  <c r="M31" s="6"/>
      <c r="N31" s="6"/>
      <c r="O31" s="6"/>
      <c r="P31" s="6"/>
      <c r="Q31" s="7"/>
      <c r="R31" s="6"/>
      <c r="S31" s="7"/>
      <c r="T31" s="7"/>
      <c r="U31" s="7"/>
      <c r="V31" s="38"/>
      <c r="W31" s="7"/>
      <c r="X31" t="s">
        <v>74</v>
      </c>
    </row>
    <row r="32" spans="1:24" ht="17.25" thickBot="1">
      <c r="A32" s="35"/>
      <c r="B32" s="7" t="s">
        <v>75</v>
      </c>
      <c r="C32" s="7"/>
      <c r="D32" s="7"/>
      <c r="E32" s="7"/>
      <c r="F32" s="7"/>
      <c r="G32" s="7"/>
      <c r="H32" s="7"/>
      <c r="I32" s="7"/>
      <c r="J32" s="7"/>
      <c r="K32" s="7"/>
      <c r="L32" s="6"/>
      <c r="M32" s="6"/>
      <c r="N32" s="6"/>
      <c r="O32" s="6"/>
      <c r="P32" s="6"/>
      <c r="Q32" s="7"/>
      <c r="R32" s="60" t="s">
        <v>76</v>
      </c>
      <c r="S32" s="61"/>
      <c r="T32" s="62"/>
      <c r="U32" s="16">
        <f>SUM(P15:P30)</f>
        <v>86.36</v>
      </c>
      <c r="V32" s="38"/>
      <c r="W32" s="7"/>
      <c r="X32" t="s">
        <v>77</v>
      </c>
    </row>
    <row r="33" spans="1:24" ht="16.5">
      <c r="A33" s="35"/>
      <c r="B33" s="29"/>
      <c r="C33" s="7"/>
      <c r="D33" s="7"/>
      <c r="E33" s="7"/>
      <c r="F33" s="7"/>
      <c r="G33" s="7"/>
      <c r="H33" s="7"/>
      <c r="I33" s="7"/>
      <c r="J33" s="7"/>
      <c r="K33" s="7"/>
      <c r="L33" s="6"/>
      <c r="M33" s="6"/>
      <c r="N33" s="6"/>
      <c r="O33" s="6"/>
      <c r="P33" s="6"/>
      <c r="Q33" s="7"/>
      <c r="R33" s="6"/>
      <c r="S33" s="7"/>
      <c r="T33" s="7"/>
      <c r="U33" s="7"/>
      <c r="V33" s="38"/>
      <c r="W33" s="7"/>
      <c r="X33" t="s">
        <v>78</v>
      </c>
    </row>
    <row r="34" spans="1:24" ht="16.5">
      <c r="A34" s="35"/>
      <c r="B34" s="63" t="s">
        <v>79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7"/>
      <c r="T34" s="7"/>
      <c r="U34" s="7"/>
      <c r="V34" s="38"/>
      <c r="W34" s="7"/>
      <c r="X34" t="s">
        <v>80</v>
      </c>
    </row>
    <row r="35" spans="1:24">
      <c r="A35" s="35"/>
      <c r="B35" s="30"/>
      <c r="C35" s="30"/>
      <c r="D35" s="65" t="s">
        <v>81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30"/>
      <c r="T35" s="30"/>
      <c r="U35" s="30"/>
      <c r="V35" s="41"/>
      <c r="W35" s="30"/>
      <c r="X35" t="s">
        <v>82</v>
      </c>
    </row>
    <row r="36" spans="1:24" ht="16.5">
      <c r="A36" s="35"/>
      <c r="B36" s="7"/>
      <c r="C36" s="7"/>
      <c r="D36" s="7"/>
      <c r="E36" s="7"/>
      <c r="F36" s="7"/>
      <c r="G36" s="7"/>
      <c r="H36" s="7"/>
      <c r="I36" s="7"/>
      <c r="J36" s="7"/>
      <c r="K36" s="7"/>
      <c r="L36" s="6"/>
      <c r="M36" s="6"/>
      <c r="N36" s="6"/>
      <c r="O36" s="6"/>
      <c r="P36" s="6"/>
      <c r="Q36" s="7"/>
      <c r="R36" s="6"/>
      <c r="S36" s="7"/>
      <c r="T36" s="7"/>
      <c r="U36" s="7"/>
      <c r="V36" s="38"/>
      <c r="X36" t="s">
        <v>83</v>
      </c>
    </row>
    <row r="37" spans="1:24">
      <c r="A37" s="35"/>
      <c r="V37" s="35"/>
      <c r="X37" t="s">
        <v>84</v>
      </c>
    </row>
    <row r="38" spans="1:24">
      <c r="A38" s="35"/>
      <c r="V38" s="35"/>
      <c r="X38" t="s">
        <v>85</v>
      </c>
    </row>
    <row r="39" spans="1:24">
      <c r="A39" s="35"/>
      <c r="V39" s="35"/>
    </row>
    <row r="40" spans="1:24">
      <c r="A40" s="35"/>
      <c r="V40" s="35"/>
    </row>
    <row r="41" spans="1:24">
      <c r="A41" s="35"/>
      <c r="V41" s="35"/>
    </row>
    <row r="42" spans="1:24">
      <c r="A42" s="35"/>
      <c r="V42" s="35"/>
    </row>
    <row r="43" spans="1:24">
      <c r="A43" s="35"/>
      <c r="V43" s="35"/>
    </row>
    <row r="44" spans="1:24">
      <c r="A44" s="35"/>
      <c r="V44" s="35"/>
    </row>
    <row r="45" spans="1:24">
      <c r="A45" s="35"/>
      <c r="V45" s="35"/>
    </row>
    <row r="46" spans="1:24">
      <c r="A46" s="35"/>
      <c r="V46" s="35"/>
    </row>
    <row r="47" spans="1:24">
      <c r="A47" s="35"/>
      <c r="V47" s="35"/>
    </row>
    <row r="48" spans="1:24">
      <c r="A48" s="35"/>
      <c r="V48" s="35"/>
    </row>
    <row r="49" spans="1:22">
      <c r="A49" s="35"/>
      <c r="V49" s="35"/>
    </row>
    <row r="50" spans="1:22">
      <c r="A50" s="35"/>
      <c r="V50" s="35"/>
    </row>
    <row r="51" spans="1:22">
      <c r="A51" s="35"/>
      <c r="V51" s="35"/>
    </row>
    <row r="52" spans="1:22">
      <c r="A52" s="35"/>
      <c r="V52" s="35"/>
    </row>
    <row r="53" spans="1:22">
      <c r="A53" s="35"/>
      <c r="V53" s="35"/>
    </row>
    <row r="54" spans="1:22">
      <c r="A54" s="35"/>
      <c r="V54" s="35"/>
    </row>
    <row r="55" spans="1:22">
      <c r="A55" s="35"/>
      <c r="V55" s="35"/>
    </row>
    <row r="56" spans="1:22">
      <c r="A56" s="35"/>
      <c r="V56" s="35"/>
    </row>
    <row r="57" spans="1:22">
      <c r="A57" s="35"/>
      <c r="V57" s="35"/>
    </row>
    <row r="58" spans="1:22">
      <c r="A58" s="35"/>
      <c r="V58" s="35"/>
    </row>
    <row r="59" spans="1:22">
      <c r="A59" s="35"/>
      <c r="V59" s="35"/>
    </row>
    <row r="60" spans="1:22">
      <c r="A60" s="35"/>
      <c r="V60" s="35"/>
    </row>
    <row r="61" spans="1:22">
      <c r="A61" s="35"/>
      <c r="V61" s="35"/>
    </row>
    <row r="62" spans="1:22">
      <c r="A62" s="35"/>
      <c r="V62" s="35"/>
    </row>
    <row r="63" spans="1:22">
      <c r="A63" s="35"/>
      <c r="V63" s="35"/>
    </row>
    <row r="64" spans="1:22">
      <c r="A64" s="35"/>
      <c r="V64" s="35"/>
    </row>
    <row r="65" spans="1:22">
      <c r="A65" s="35"/>
      <c r="V65" s="35"/>
    </row>
    <row r="66" spans="1:22">
      <c r="A66" s="35"/>
      <c r="V66" s="35"/>
    </row>
    <row r="67" spans="1:22">
      <c r="A67" s="35"/>
      <c r="V67" s="35"/>
    </row>
    <row r="68" spans="1:22">
      <c r="A68" s="35"/>
      <c r="V68" s="35"/>
    </row>
    <row r="69" spans="1:22">
      <c r="A69" s="35"/>
      <c r="V69" s="35"/>
    </row>
    <row r="70" spans="1:22">
      <c r="A70" s="35"/>
      <c r="V70" s="35"/>
    </row>
    <row r="71" spans="1:22">
      <c r="A71" s="35"/>
      <c r="V71" s="35"/>
    </row>
    <row r="72" spans="1:22">
      <c r="A72" s="35"/>
      <c r="V72" s="35"/>
    </row>
    <row r="73" spans="1:22">
      <c r="A73" s="35"/>
      <c r="V73" s="35"/>
    </row>
    <row r="74" spans="1:22">
      <c r="A74" s="35"/>
      <c r="V74" s="35"/>
    </row>
    <row r="75" spans="1:22">
      <c r="A75" s="35"/>
      <c r="V75" s="35"/>
    </row>
    <row r="76" spans="1:22">
      <c r="A76" s="35"/>
      <c r="V76" s="35"/>
    </row>
    <row r="77" spans="1:22">
      <c r="A77" s="35"/>
      <c r="V77" s="35"/>
    </row>
    <row r="78" spans="1:22">
      <c r="A78" s="35"/>
      <c r="V78" s="35"/>
    </row>
    <row r="79" spans="1:22">
      <c r="A79" s="35"/>
      <c r="V79" s="35"/>
    </row>
    <row r="80" spans="1:22">
      <c r="A80" s="35"/>
      <c r="V80" s="35"/>
    </row>
    <row r="81" spans="1:22">
      <c r="A81" s="35"/>
      <c r="V81" s="35"/>
    </row>
    <row r="82" spans="1:22">
      <c r="A82" s="35"/>
      <c r="V82" s="35"/>
    </row>
    <row r="83" spans="1:22">
      <c r="A83" s="35"/>
      <c r="V83" s="35"/>
    </row>
    <row r="84" spans="1:22">
      <c r="A84" s="35"/>
      <c r="V84" s="35"/>
    </row>
    <row r="85" spans="1:22">
      <c r="A85" s="35"/>
      <c r="V85" s="35"/>
    </row>
    <row r="86" spans="1:22">
      <c r="A86" s="35"/>
      <c r="V86" s="35"/>
    </row>
    <row r="87" spans="1:22">
      <c r="A87" s="35"/>
      <c r="V87" s="35"/>
    </row>
    <row r="88" spans="1:22">
      <c r="A88" s="35"/>
      <c r="V88" s="35"/>
    </row>
    <row r="89" spans="1:22">
      <c r="A89" s="35"/>
      <c r="V89" s="35"/>
    </row>
    <row r="90" spans="1:22">
      <c r="A90" s="35"/>
      <c r="V90" s="35"/>
    </row>
    <row r="91" spans="1:22">
      <c r="A91" s="35"/>
      <c r="V91" s="35"/>
    </row>
    <row r="92" spans="1:22">
      <c r="A92" s="35"/>
      <c r="V92" s="35"/>
    </row>
    <row r="93" spans="1:22">
      <c r="A93" s="35"/>
      <c r="V93" s="35"/>
    </row>
    <row r="94" spans="1:22">
      <c r="A94" s="35"/>
      <c r="V94" s="35"/>
    </row>
    <row r="95" spans="1:22">
      <c r="A95" s="35"/>
      <c r="V95" s="35"/>
    </row>
    <row r="96" spans="1:22">
      <c r="A96" s="35"/>
      <c r="V96" s="35"/>
    </row>
    <row r="97" spans="1:22">
      <c r="A97" s="35"/>
      <c r="V97" s="35"/>
    </row>
    <row r="98" spans="1:22">
      <c r="A98" s="35"/>
      <c r="V98" s="35"/>
    </row>
    <row r="99" spans="1:22">
      <c r="A99" s="35"/>
      <c r="V99" s="35"/>
    </row>
    <row r="100" spans="1:22">
      <c r="A100" s="35"/>
      <c r="V100" s="35"/>
    </row>
    <row r="101" spans="1:22">
      <c r="A101" s="35"/>
      <c r="V101" s="35"/>
    </row>
    <row r="102" spans="1:22">
      <c r="A102" s="35"/>
      <c r="V102" s="35"/>
    </row>
    <row r="103" spans="1:22">
      <c r="A103" s="35"/>
      <c r="V103" s="35"/>
    </row>
    <row r="104" spans="1:22">
      <c r="A104" s="35"/>
      <c r="V104" s="35"/>
    </row>
    <row r="105" spans="1:22">
      <c r="A105" s="35"/>
      <c r="V105" s="35"/>
    </row>
    <row r="106" spans="1:22">
      <c r="A106" s="35"/>
      <c r="V106" s="35"/>
    </row>
    <row r="107" spans="1:22">
      <c r="A107" s="35"/>
      <c r="V107" s="35"/>
    </row>
    <row r="108" spans="1:22">
      <c r="A108" s="35"/>
      <c r="V108" s="35"/>
    </row>
    <row r="109" spans="1:22">
      <c r="A109" s="35"/>
      <c r="V109" s="35"/>
    </row>
    <row r="110" spans="1:22">
      <c r="A110" s="35"/>
      <c r="V110" s="35"/>
    </row>
    <row r="111" spans="1:22">
      <c r="A111" s="35"/>
      <c r="V111" s="35"/>
    </row>
    <row r="112" spans="1:22">
      <c r="A112" s="35"/>
      <c r="V112" s="35"/>
    </row>
    <row r="113" spans="1:22">
      <c r="A113" s="35"/>
      <c r="V113" s="35"/>
    </row>
    <row r="114" spans="1:22">
      <c r="A114" s="35"/>
      <c r="V114" s="35"/>
    </row>
    <row r="115" spans="1:22">
      <c r="A115" s="35"/>
      <c r="V115" s="35"/>
    </row>
    <row r="116" spans="1:22">
      <c r="A116" s="35"/>
      <c r="V116" s="35"/>
    </row>
    <row r="117" spans="1:22">
      <c r="A117" s="35"/>
      <c r="V117" s="35"/>
    </row>
    <row r="118" spans="1:22">
      <c r="A118" s="35"/>
      <c r="V118" s="35"/>
    </row>
    <row r="119" spans="1:22">
      <c r="A119" s="35"/>
      <c r="V119" s="35"/>
    </row>
  </sheetData>
  <mergeCells count="22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C8:D8"/>
    <mergeCell ref="R32:T32"/>
    <mergeCell ref="B34:C34"/>
    <mergeCell ref="D34:R34"/>
    <mergeCell ref="D35:R35"/>
    <mergeCell ref="T8:U8"/>
    <mergeCell ref="C9:D9"/>
    <mergeCell ref="C10:D10"/>
    <mergeCell ref="R10:T10"/>
    <mergeCell ref="E13:F13"/>
    <mergeCell ref="L13:P13"/>
    <mergeCell ref="R8:S8"/>
  </mergeCells>
  <phoneticPr fontId="9" type="noConversion"/>
  <dataValidations xWindow="615" yWindow="376" count="8">
    <dataValidation type="list" allowBlank="1" showInputMessage="1" showErrorMessage="1" sqref="J2:J6 J15:J36" xr:uid="{E79AA8C0-D138-481C-B273-6688B7F2DE8D}">
      <formula1>"Face-to-Face,Audio only,Audio-Visual,Travel"</formula1>
    </dataValidation>
    <dataValidation allowBlank="1" showInputMessage="1" showErrorMessage="1" promptTitle="Note to Provider " prompt="When selecting the location of service it is in reference to the consumer. _x000a_Where was the consumer while services were provided by the performing provider?" sqref="I14" xr:uid="{8A94EB61-A4A7-4897-A767-CE479158A6ED}"/>
    <dataValidation type="list" allowBlank="1" showInputMessage="1" showErrorMessage="1" sqref="I15:I30" xr:uid="{B20EC834-6AB5-4455-86FE-3B6344720792}">
      <formula1>$W$15:$W$26</formula1>
    </dataValidation>
    <dataValidation type="list" allowBlank="1" showInputMessage="1" showErrorMessage="1" sqref="H15:H30" xr:uid="{98DCFC8F-380C-4887-94B0-B884454FA91E}">
      <formula1>"Individual, Group"</formula1>
    </dataValidation>
    <dataValidation type="list" allowBlank="1" showInputMessage="1" showErrorMessage="1" sqref="G15:G30" xr:uid="{89004AEF-86A5-4A2E-83EA-36EF65E68C78}">
      <formula1>$X$15:$X$38</formula1>
    </dataValidation>
    <dataValidation allowBlank="1" showInputMessage="1" showErrorMessage="1" promptTitle="Attention:" prompt="Service Descriptions are based on the Consumer's Individual Service Plan (ISP)._x000a_Service Planning should be selected when the provider attends Team Meetings._x000a_Travel should be selected when a provider must travel to/from a consumer to provide services." sqref="G14" xr:uid="{6D3BE257-93EE-438C-9496-CAAD6FED97B6}"/>
    <dataValidation allowBlank="1" showInputMessage="1" showErrorMessage="1" promptTitle="Note to the Provider:" prompt="Was the service provided in a group with other consumers or 1:1? _x000a_Please reference the consumer's Individual Service Plan to ensure the performing provider can provide services in a group setting or 1:1. " sqref="H14" xr:uid="{29DAF466-6810-48B7-9010-A05414F4C74F}"/>
    <dataValidation type="list" allowBlank="1" showInputMessage="1" showErrorMessage="1" sqref="T8:U8" xr:uid="{045D01F4-5C1B-402D-B7A1-1E2FDA7A34EB}">
      <formula1>"January, February, March, April, May, June, July, August, September, October, November, December"</formula1>
    </dataValidation>
  </dataValidations>
  <hyperlinks>
    <hyperlink ref="C12" r:id="rId1" xr:uid="{1C3F5775-0560-4F7A-B7A7-65D9243802AE}"/>
  </hyperlinks>
  <pageMargins left="0.7" right="0.7" top="0.75" bottom="0.75" header="0.3" footer="0.3"/>
  <pageSetup orientation="landscape" r:id="rId2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9EF918DCD084DBCC0DBE5F528CF4A" ma:contentTypeVersion="2" ma:contentTypeDescription="Create a new document." ma:contentTypeScope="" ma:versionID="75c9ecb6a5391980804b2868b53acff3">
  <xsd:schema xmlns:xsd="http://www.w3.org/2001/XMLSchema" xmlns:xs="http://www.w3.org/2001/XMLSchema" xmlns:p="http://schemas.microsoft.com/office/2006/metadata/properties" xmlns:ns2="8b508ce0-1015-4e9d-bd81-70940ff6ce92" targetNamespace="http://schemas.microsoft.com/office/2006/metadata/properties" ma:root="true" ma:fieldsID="212940c7d0fe4e5240b9595481e128f2" ns2:_="">
    <xsd:import namespace="8b508ce0-1015-4e9d-bd81-70940ff6ce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08ce0-1015-4e9d-bd81-70940ff6c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D1579-38F2-41DA-874D-F1B63143A290}"/>
</file>

<file path=customXml/itemProps2.xml><?xml version="1.0" encoding="utf-8"?>
<ds:datastoreItem xmlns:ds="http://schemas.openxmlformats.org/officeDocument/2006/customXml" ds:itemID="{CAF09057-B354-4206-9107-41321AD51059}"/>
</file>

<file path=customXml/itemProps3.xml><?xml version="1.0" encoding="utf-8"?>
<ds:datastoreItem xmlns:ds="http://schemas.openxmlformats.org/officeDocument/2006/customXml" ds:itemID="{021A62BB-00E3-4A26-A152-36BF02454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Morschauser</dc:creator>
  <cp:keywords/>
  <dc:description/>
  <cp:lastModifiedBy>Ryan Ross</cp:lastModifiedBy>
  <cp:revision/>
  <dcterms:created xsi:type="dcterms:W3CDTF">2023-02-21T18:39:56Z</dcterms:created>
  <dcterms:modified xsi:type="dcterms:W3CDTF">2023-03-16T20:49:42Z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0x0101003749EF918DCD084DBCC0DBE5F528CF4A</vt:lpwstr>
  </property>
</Properties>
</file>